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acher2022\Downloads\"/>
    </mc:Choice>
  </mc:AlternateContent>
  <xr:revisionPtr revIDLastSave="0" documentId="8_{66CC483B-24C4-46E8-B31A-2328AF91F9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H43" i="1" l="1"/>
  <c r="H100" i="1"/>
  <c r="H157" i="1"/>
  <c r="I43" i="1"/>
  <c r="I100" i="1"/>
  <c r="I157" i="1"/>
  <c r="J43" i="1"/>
  <c r="F119" i="1"/>
  <c r="J157" i="1"/>
  <c r="F176" i="1"/>
  <c r="G119" i="1"/>
  <c r="G176" i="1"/>
  <c r="G138" i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H196" i="1"/>
  <c r="I24" i="1"/>
  <c r="I196" i="1" s="1"/>
  <c r="J24" i="1"/>
  <c r="G24" i="1"/>
  <c r="L196" i="1" l="1"/>
  <c r="F196" i="1"/>
  <c r="G196" i="1"/>
  <c r="J196" i="1"/>
</calcChain>
</file>

<file path=xl/sharedStrings.xml><?xml version="1.0" encoding="utf-8"?>
<sst xmlns="http://schemas.openxmlformats.org/spreadsheetml/2006/main" count="396" uniqueCount="146">
  <si>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</si>
  <si>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</si>
  <si>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</si>
  <si>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</si>
  <si>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</si>
  <si>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</si>
  <si>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</si>
  <si>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</si>
  <si>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</si>
  <si>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</si>
  <si>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</si>
  <si>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</si>
  <si>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</si>
  <si>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</si>
  <si>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</si>
  <si>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</si>
  <si>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</si>
  <si>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</si>
  <si>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</si>
  <si>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</si>
  <si>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</si>
  <si>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</si>
  <si>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</si>
  <si>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</si>
  <si>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</si>
  <si>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</si>
  <si>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</si>
  <si>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</si>
  <si>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</si>
  <si>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</si>
  <si>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</si>
  <si>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</si>
  <si>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</si>
  <si>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</si>
  <si>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</si>
  <si>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</si>
  <si>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</si>
  <si>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</si>
  <si>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</si>
  <si>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</si>
  <si>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</si>
  <si>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</si>
  <si>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</si>
  <si>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</si>
  <si>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</si>
  <si>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</si>
  <si>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</si>
  <si>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</si>
  <si>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</si>
  <si>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</si>
  <si>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</si>
  <si>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</si>
  <si>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</si>
  <si>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</si>
  <si>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</si>
  <si>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</si>
  <si>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</si>
  <si>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</si>
  <si>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</si>
  <si>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</si>
  <si>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</si>
  <si>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</si>
  <si>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</si>
  <si>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</si>
  <si>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</si>
  <si>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</si>
  <si>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</si>
  <si>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</si>
  <si>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</si>
  <si>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</si>
  <si>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</si>
  <si>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</si>
  <si>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</si>
  <si>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</si>
  <si>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</si>
  <si>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</si>
  <si>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</si>
  <si>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</si>
  <si>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</si>
  <si>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</si>
  <si>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</si>
  <si>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</si>
  <si>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</si>
  <si>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</si>
  <si>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</si>
  <si>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</si>
  <si>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</si>
  <si>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</si>
  <si>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</si>
  <si>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</si>
  <si>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</si>
  <si>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</si>
  <si>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</si>
  <si>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</si>
  <si>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</si>
  <si>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</si>
  <si>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</si>
  <si>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</si>
  <si>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</si>
  <si>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</si>
  <si>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</si>
  <si>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</si>
  <si>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Хлеб пшеничны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</si>
  <si>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</si>
  <si>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</si>
  <si>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</si>
  <si>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</si>
  <si>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</si>
  <si>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</si>
  <si>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</si>
  <si>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</si>
  <si>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</si>
  <si>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</si>
  <si>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</si>
  <si>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</si>
  <si>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</si>
  <si>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</si>
  <si>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</si>
  <si>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</si>
  <si>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</si>
  <si>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</si>
  <si>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</si>
  <si>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</si>
  <si>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</si>
  <si>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</si>
  <si>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</si>
  <si>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</si>
  <si>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</si>
  <si>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</si>
  <si>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</si>
  <si>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</si>
  <si>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</si>
  <si>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</si>
  <si>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</si>
  <si>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</si>
  <si>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</si>
  <si>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</si>
  <si>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</si>
  <si>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</si>
  <si>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</si>
  <si>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</si>
  <si>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</si>
  <si>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</si>
  <si>
    <t>Лицей 12</t>
  </si>
  <si>
    <t>ио директора</t>
  </si>
  <si>
    <t>Ефремова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</si>
</sst>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="85" zoomScaleNormal="85" workbookViewId="0">
      <selection activeCell="U17" sqref="U1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143</v>
      </c>
      <c r="D1" s="54"/>
      <c r="E1" s="54"/>
      <c r="F1" s="12" t="s">
        <v>16</v>
      </c>
      <c r="G1" s="2" t="s">
        <v>17</v>
      </c>
      <c r="H1" s="55" t="s">
        <v>144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145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8.25" x14ac:dyDescent="0.25">
      <c r="A9" s="23"/>
      <c r="B9" s="15"/>
      <c r="C9" s="11"/>
      <c r="D9" s="7" t="s">
        <v>23</v>
      </c>
      <c r="E9" s="42" t="s">
        <v>42</v>
      </c>
      <c r="F9" s="43">
        <v>48</v>
      </c>
      <c r="G9" s="43">
        <v>2.923</v>
      </c>
      <c r="H9" s="43">
        <v>0.38200000000000001</v>
      </c>
      <c r="I9" s="43">
        <v>23.881</v>
      </c>
      <c r="J9" s="43">
        <v>110.654</v>
      </c>
      <c r="K9" s="44" t="s">
        <v>43</v>
      </c>
      <c r="L9" s="43">
        <v>3.9</v>
      </c>
    </row>
    <row r="10" spans="1:12" ht="25.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685</v>
      </c>
      <c r="G13" s="19">
        <f t="shared" ref="G13:J13" si="0">SUM(G6:G12)</f>
        <v>17.184000000000001</v>
      </c>
      <c r="H13" s="19">
        <f t="shared" si="0"/>
        <v>18.335000000000001</v>
      </c>
      <c r="I13" s="19">
        <f t="shared" si="0"/>
        <v>91.068000000000012</v>
      </c>
      <c r="J13" s="19">
        <f t="shared" si="0"/>
        <v>598.02800000000002</v>
      </c>
      <c r="K13" s="25"/>
      <c r="L13" s="19">
        <f t="shared" ref="L13" si="1">SUM(L6:L12)</f>
        <v>80.900000000000006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48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50</v>
      </c>
      <c r="L15" s="43">
        <v>18</v>
      </c>
    </row>
    <row r="16" spans="1:12" ht="38.25" x14ac:dyDescent="0.25">
      <c r="A16" s="23"/>
      <c r="B16" s="15"/>
      <c r="C16" s="11"/>
      <c r="D16" s="7" t="s">
        <v>28</v>
      </c>
      <c r="E16" s="42" t="s">
        <v>51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52</v>
      </c>
      <c r="L16" s="43">
        <v>60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54</v>
      </c>
      <c r="L18" s="43">
        <v>9</v>
      </c>
    </row>
    <row r="19" spans="1:12" ht="25.5" x14ac:dyDescent="0.25">
      <c r="A19" s="23"/>
      <c r="B19" s="15"/>
      <c r="C19" s="11"/>
      <c r="D19" s="7" t="s">
        <v>31</v>
      </c>
      <c r="E19" s="42" t="s">
        <v>55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56</v>
      </c>
      <c r="L19" s="43">
        <v>1.7</v>
      </c>
    </row>
    <row r="20" spans="1:12" ht="25.5" x14ac:dyDescent="0.25">
      <c r="A20" s="23"/>
      <c r="B20" s="15"/>
      <c r="C20" s="11"/>
      <c r="D20" s="7" t="s">
        <v>32</v>
      </c>
      <c r="E20" s="42" t="s">
        <v>57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58</v>
      </c>
      <c r="L20" s="43">
        <v>2.1</v>
      </c>
    </row>
    <row r="21" spans="1:12" ht="25.5" x14ac:dyDescent="0.25">
      <c r="A21" s="23"/>
      <c r="B21" s="15"/>
      <c r="C21" s="11"/>
      <c r="D21" s="52" t="s">
        <v>24</v>
      </c>
      <c r="E21" s="42" t="s">
        <v>59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1611</v>
      </c>
      <c r="G24" s="32">
        <f t="shared" ref="G24:J24" si="4">G13+G23</f>
        <v>43.997</v>
      </c>
      <c r="H24" s="32">
        <f t="shared" si="4"/>
        <v>47.796000000000006</v>
      </c>
      <c r="I24" s="32">
        <f t="shared" si="4"/>
        <v>222.179</v>
      </c>
      <c r="J24" s="32">
        <f t="shared" si="4"/>
        <v>1494.8739999999998</v>
      </c>
      <c r="K24" s="32"/>
      <c r="L24" s="32">
        <f t="shared" ref="L24" si="5">L13+L23</f>
        <v>214.70000000000002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61</v>
      </c>
      <c r="L25" s="40">
        <v>55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8.25" x14ac:dyDescent="0.25">
      <c r="A28" s="14"/>
      <c r="B28" s="15"/>
      <c r="C28" s="11"/>
      <c r="D28" s="7" t="s">
        <v>23</v>
      </c>
      <c r="E28" s="42" t="s">
        <v>63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5.5" x14ac:dyDescent="0.25">
      <c r="A29" s="14"/>
      <c r="B29" s="15"/>
      <c r="C29" s="11"/>
      <c r="D29" s="7" t="s">
        <v>24</v>
      </c>
      <c r="E29" s="42" t="s">
        <v>59</v>
      </c>
      <c r="F29" s="43">
        <v>70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65</v>
      </c>
      <c r="L33" s="43">
        <v>34</v>
      </c>
    </row>
    <row r="34" spans="1:12" ht="25.5" x14ac:dyDescent="0.25">
      <c r="A34" s="14"/>
      <c r="B34" s="15"/>
      <c r="C34" s="11"/>
      <c r="D34" s="7" t="s">
        <v>27</v>
      </c>
      <c r="E34" s="42" t="s">
        <v>66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67</v>
      </c>
      <c r="L34" s="43">
        <v>27</v>
      </c>
    </row>
    <row r="35" spans="1:12" ht="25.5" x14ac:dyDescent="0.25">
      <c r="A35" s="14"/>
      <c r="B35" s="15"/>
      <c r="C35" s="11"/>
      <c r="D35" s="7" t="s">
        <v>28</v>
      </c>
      <c r="E35" s="42" t="s">
        <v>68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69</v>
      </c>
      <c r="L35" s="43">
        <v>56.8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5.5" x14ac:dyDescent="0.2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56</v>
      </c>
      <c r="L38" s="43">
        <v>3</v>
      </c>
    </row>
    <row r="39" spans="1:12" ht="25.5" x14ac:dyDescent="0.2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58</v>
      </c>
      <c r="L39" s="43">
        <v>3.4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1472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72</v>
      </c>
      <c r="L44" s="40">
        <v>34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5.5" x14ac:dyDescent="0.25">
      <c r="A47" s="23"/>
      <c r="B47" s="15"/>
      <c r="C47" s="11"/>
      <c r="D47" s="7" t="s">
        <v>23</v>
      </c>
      <c r="E47" s="42" t="s">
        <v>57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58</v>
      </c>
      <c r="L47" s="43">
        <v>2.2000000000000002</v>
      </c>
    </row>
    <row r="48" spans="1:12" ht="25.5" x14ac:dyDescent="0.25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75</v>
      </c>
      <c r="L52" s="43">
        <v>13</v>
      </c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77</v>
      </c>
      <c r="L53" s="43">
        <v>12</v>
      </c>
    </row>
    <row r="54" spans="1:12" ht="51" x14ac:dyDescent="0.25">
      <c r="A54" s="23"/>
      <c r="B54" s="15"/>
      <c r="C54" s="11"/>
      <c r="D54" s="7" t="s">
        <v>28</v>
      </c>
      <c r="E54" s="42" t="s">
        <v>78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79</v>
      </c>
      <c r="L54" s="43">
        <v>78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5.5" x14ac:dyDescent="0.25">
      <c r="A57" s="23"/>
      <c r="B57" s="15"/>
      <c r="C57" s="11"/>
      <c r="D57" s="7" t="s">
        <v>31</v>
      </c>
      <c r="E57" s="42" t="s">
        <v>55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56</v>
      </c>
      <c r="L57" s="43">
        <v>2.4</v>
      </c>
    </row>
    <row r="58" spans="1:12" ht="25.5" x14ac:dyDescent="0.25">
      <c r="A58" s="23"/>
      <c r="B58" s="15"/>
      <c r="C58" s="11"/>
      <c r="D58" s="7" t="s">
        <v>32</v>
      </c>
      <c r="E58" s="42" t="s">
        <v>57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58</v>
      </c>
      <c r="L58" s="43">
        <v>2.2000000000000002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82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8.25" x14ac:dyDescent="0.25">
      <c r="A66" s="23"/>
      <c r="B66" s="15"/>
      <c r="C66" s="11"/>
      <c r="D66" s="7" t="s">
        <v>23</v>
      </c>
      <c r="E66" s="42" t="s">
        <v>63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5.5" x14ac:dyDescent="0.25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85</v>
      </c>
      <c r="L71" s="43">
        <v>11</v>
      </c>
    </row>
    <row r="72" spans="1:12" ht="25.5" x14ac:dyDescent="0.25">
      <c r="A72" s="23"/>
      <c r="B72" s="15"/>
      <c r="C72" s="11"/>
      <c r="D72" s="7" t="s">
        <v>27</v>
      </c>
      <c r="E72" s="42" t="s">
        <v>86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87</v>
      </c>
      <c r="L72" s="43">
        <v>20</v>
      </c>
    </row>
    <row r="73" spans="1:12" ht="38.25" x14ac:dyDescent="0.25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89</v>
      </c>
      <c r="L73" s="43">
        <v>59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5.5" x14ac:dyDescent="0.25">
      <c r="A76" s="23"/>
      <c r="B76" s="15"/>
      <c r="C76" s="11"/>
      <c r="D76" s="7" t="s">
        <v>31</v>
      </c>
      <c r="E76" s="42" t="s">
        <v>55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56</v>
      </c>
      <c r="L76" s="43">
        <v>2.2999999999999998</v>
      </c>
    </row>
    <row r="77" spans="1:12" ht="25.5" x14ac:dyDescent="0.25">
      <c r="A77" s="23"/>
      <c r="B77" s="15"/>
      <c r="C77" s="11"/>
      <c r="D77" s="7" t="s">
        <v>32</v>
      </c>
      <c r="E77" s="42" t="s">
        <v>57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58</v>
      </c>
      <c r="L77" s="43">
        <v>2.8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98</v>
      </c>
      <c r="L82" s="40">
        <v>45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5.5" x14ac:dyDescent="0.25">
      <c r="A85" s="23"/>
      <c r="B85" s="15"/>
      <c r="C85" s="11"/>
      <c r="D85" s="7" t="s">
        <v>23</v>
      </c>
      <c r="E85" s="42" t="s">
        <v>57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58</v>
      </c>
      <c r="L85" s="43">
        <v>3.2</v>
      </c>
    </row>
    <row r="86" spans="1:12" ht="25.5" x14ac:dyDescent="0.25">
      <c r="A86" s="23"/>
      <c r="B86" s="15"/>
      <c r="C86" s="11"/>
      <c r="D86" s="7" t="s">
        <v>24</v>
      </c>
      <c r="E86" s="42" t="s">
        <v>59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92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94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96</v>
      </c>
      <c r="L91" s="43">
        <v>9</v>
      </c>
    </row>
    <row r="92" spans="1:12" ht="38.25" x14ac:dyDescent="0.25">
      <c r="A92" s="23"/>
      <c r="B92" s="15"/>
      <c r="C92" s="11"/>
      <c r="D92" s="7" t="s">
        <v>28</v>
      </c>
      <c r="E92" s="42" t="s">
        <v>97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99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101</v>
      </c>
      <c r="L94" s="43">
        <v>21</v>
      </c>
    </row>
    <row r="95" spans="1:12" ht="25.5" x14ac:dyDescent="0.25">
      <c r="A95" s="23"/>
      <c r="B95" s="15"/>
      <c r="C95" s="11"/>
      <c r="D95" s="7" t="s">
        <v>31</v>
      </c>
      <c r="E95" s="42" t="s">
        <v>102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56</v>
      </c>
      <c r="L95" s="43">
        <v>1.8</v>
      </c>
    </row>
    <row r="96" spans="1:12" ht="25.5" x14ac:dyDescent="0.25">
      <c r="A96" s="23"/>
      <c r="B96" s="15"/>
      <c r="C96" s="11"/>
      <c r="D96" s="7" t="s">
        <v>32</v>
      </c>
      <c r="E96" s="42" t="s">
        <v>57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58</v>
      </c>
      <c r="L96" s="43">
        <v>2.4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103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104</v>
      </c>
      <c r="L101" s="40">
        <v>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8.25" x14ac:dyDescent="0.25">
      <c r="A104" s="23"/>
      <c r="B104" s="15"/>
      <c r="C104" s="11"/>
      <c r="D104" s="7" t="s">
        <v>23</v>
      </c>
      <c r="E104" s="42" t="s">
        <v>63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5.5" x14ac:dyDescent="0.25">
      <c r="A105" s="23"/>
      <c r="B105" s="15"/>
      <c r="C105" s="11"/>
      <c r="D105" s="7" t="s">
        <v>24</v>
      </c>
      <c r="E105" s="42" t="s">
        <v>59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92</v>
      </c>
      <c r="L105" s="43">
        <v>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105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106</v>
      </c>
      <c r="L109" s="43">
        <v>13</v>
      </c>
    </row>
    <row r="110" spans="1:12" ht="25.5" x14ac:dyDescent="0.2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77</v>
      </c>
      <c r="L110" s="43">
        <v>12</v>
      </c>
    </row>
    <row r="111" spans="1:12" ht="38.25" x14ac:dyDescent="0.25">
      <c r="A111" s="23"/>
      <c r="B111" s="15"/>
      <c r="C111" s="11"/>
      <c r="D111" s="7" t="s">
        <v>28</v>
      </c>
      <c r="E111" s="42" t="s">
        <v>107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108</v>
      </c>
      <c r="L111" s="43">
        <v>56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109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110</v>
      </c>
      <c r="L113" s="43">
        <v>9</v>
      </c>
    </row>
    <row r="114" spans="1:12" ht="25.5" x14ac:dyDescent="0.25">
      <c r="A114" s="23"/>
      <c r="B114" s="15"/>
      <c r="C114" s="11"/>
      <c r="D114" s="7" t="s">
        <v>31</v>
      </c>
      <c r="E114" s="42" t="s">
        <v>55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56</v>
      </c>
      <c r="L114" s="43">
        <v>1.7</v>
      </c>
    </row>
    <row r="115" spans="1:12" ht="25.5" x14ac:dyDescent="0.25">
      <c r="A115" s="23"/>
      <c r="B115" s="15"/>
      <c r="C115" s="11"/>
      <c r="D115" s="7" t="s">
        <v>32</v>
      </c>
      <c r="E115" s="42" t="s">
        <v>57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58</v>
      </c>
      <c r="L115" s="43">
        <v>2.1</v>
      </c>
    </row>
    <row r="116" spans="1:12" ht="25.5" x14ac:dyDescent="0.25">
      <c r="A116" s="23"/>
      <c r="B116" s="15"/>
      <c r="C116" s="11"/>
      <c r="D116" s="51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111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112</v>
      </c>
      <c r="L120" s="40">
        <v>51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113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114</v>
      </c>
      <c r="L122" s="43">
        <v>8</v>
      </c>
    </row>
    <row r="123" spans="1:12" ht="38.25" x14ac:dyDescent="0.25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5.5" x14ac:dyDescent="0.25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92</v>
      </c>
      <c r="L124" s="43">
        <v>26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115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116</v>
      </c>
      <c r="L128" s="43">
        <v>13</v>
      </c>
    </row>
    <row r="129" spans="1:12" ht="25.5" x14ac:dyDescent="0.25">
      <c r="A129" s="14"/>
      <c r="B129" s="15"/>
      <c r="C129" s="11"/>
      <c r="D129" s="7" t="s">
        <v>27</v>
      </c>
      <c r="E129" s="42" t="s">
        <v>49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50</v>
      </c>
      <c r="L129" s="43">
        <v>25</v>
      </c>
    </row>
    <row r="130" spans="1:12" ht="25.5" x14ac:dyDescent="0.25">
      <c r="A130" s="14"/>
      <c r="B130" s="15"/>
      <c r="C130" s="11"/>
      <c r="D130" s="7" t="s">
        <v>28</v>
      </c>
      <c r="E130" s="42" t="s">
        <v>117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118</v>
      </c>
      <c r="L130" s="43">
        <v>66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119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120</v>
      </c>
      <c r="L132" s="43">
        <v>7</v>
      </c>
    </row>
    <row r="133" spans="1:12" ht="25.5" x14ac:dyDescent="0.25">
      <c r="A133" s="14"/>
      <c r="B133" s="15"/>
      <c r="C133" s="11"/>
      <c r="D133" s="7" t="s">
        <v>31</v>
      </c>
      <c r="E133" s="42" t="s">
        <v>55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56</v>
      </c>
      <c r="L133" s="43">
        <v>2.5</v>
      </c>
    </row>
    <row r="134" spans="1:12" ht="25.5" x14ac:dyDescent="0.25">
      <c r="A134" s="14"/>
      <c r="B134" s="15"/>
      <c r="C134" s="11"/>
      <c r="D134" s="7" t="s">
        <v>32</v>
      </c>
      <c r="E134" s="42" t="s">
        <v>57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58</v>
      </c>
      <c r="L134" s="43">
        <v>2.2000000000000002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121</v>
      </c>
      <c r="F139" s="40">
        <v>235</v>
      </c>
      <c r="G139" s="40">
        <v>9.3740000000000006</v>
      </c>
      <c r="H139" s="40">
        <v>14.832000000000001</v>
      </c>
      <c r="I139" s="40">
        <v>49.509</v>
      </c>
      <c r="J139" s="40">
        <v>369.02499999999998</v>
      </c>
      <c r="K139" s="41" t="s">
        <v>122</v>
      </c>
      <c r="L139" s="40">
        <v>32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57</v>
      </c>
      <c r="F142" s="43">
        <v>28</v>
      </c>
      <c r="G142" s="43">
        <v>1.3160000000000001</v>
      </c>
      <c r="H142" s="43">
        <v>0.19600000000000001</v>
      </c>
      <c r="I142" s="43">
        <v>13.944000000000001</v>
      </c>
      <c r="J142" s="43">
        <v>62.804000000000002</v>
      </c>
      <c r="K142" s="44" t="s">
        <v>58</v>
      </c>
      <c r="L142" s="43">
        <v>2.4</v>
      </c>
    </row>
    <row r="143" spans="1:12" ht="25.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92</v>
      </c>
      <c r="L143" s="43">
        <v>28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563</v>
      </c>
      <c r="G146" s="19">
        <f t="shared" ref="G146:J146" si="70">SUM(G139:G145)</f>
        <v>13.549000000000001</v>
      </c>
      <c r="H146" s="19">
        <f t="shared" si="70"/>
        <v>17.215000000000003</v>
      </c>
      <c r="I146" s="19">
        <f t="shared" si="70"/>
        <v>88.934000000000012</v>
      </c>
      <c r="J146" s="19">
        <f t="shared" si="70"/>
        <v>564.87</v>
      </c>
      <c r="K146" s="25"/>
      <c r="L146" s="19">
        <f t="shared" ref="L146" si="71">SUM(L139:L145)</f>
        <v>73.400000000000006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123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124</v>
      </c>
      <c r="L147" s="43">
        <v>10</v>
      </c>
    </row>
    <row r="148" spans="1:12" ht="25.5" x14ac:dyDescent="0.25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87</v>
      </c>
      <c r="L148" s="43">
        <v>22</v>
      </c>
    </row>
    <row r="149" spans="1:12" ht="38.25" x14ac:dyDescent="0.25">
      <c r="A149" s="23"/>
      <c r="B149" s="15"/>
      <c r="C149" s="11"/>
      <c r="D149" s="7" t="s">
        <v>28</v>
      </c>
      <c r="E149" s="42" t="s">
        <v>125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126</v>
      </c>
      <c r="L149" s="43">
        <v>59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54</v>
      </c>
      <c r="L151" s="43">
        <v>9</v>
      </c>
    </row>
    <row r="152" spans="1:12" ht="25.5" x14ac:dyDescent="0.25">
      <c r="A152" s="23"/>
      <c r="B152" s="15"/>
      <c r="C152" s="11"/>
      <c r="D152" s="7" t="s">
        <v>31</v>
      </c>
      <c r="E152" s="42" t="s">
        <v>55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56</v>
      </c>
      <c r="L152" s="43">
        <v>1.7</v>
      </c>
    </row>
    <row r="153" spans="1:12" ht="25.5" x14ac:dyDescent="0.25">
      <c r="A153" s="23"/>
      <c r="B153" s="15"/>
      <c r="C153" s="11"/>
      <c r="D153" s="7" t="s">
        <v>32</v>
      </c>
      <c r="E153" s="42" t="s">
        <v>57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58</v>
      </c>
      <c r="L153" s="43">
        <v>2.1</v>
      </c>
    </row>
    <row r="154" spans="1:12" ht="25.5" x14ac:dyDescent="0.25">
      <c r="A154" s="23"/>
      <c r="B154" s="15"/>
      <c r="C154" s="11"/>
      <c r="D154" s="51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92</v>
      </c>
      <c r="L154" s="43">
        <v>31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1609</v>
      </c>
      <c r="G157" s="32">
        <f t="shared" ref="G157" si="74">G146+G156</f>
        <v>42.202000000000005</v>
      </c>
      <c r="H157" s="32">
        <f t="shared" ref="H157" si="75">H146+H156</f>
        <v>42.596000000000004</v>
      </c>
      <c r="I157" s="32">
        <f t="shared" ref="I157" si="76">I146+I156</f>
        <v>224.85300000000001</v>
      </c>
      <c r="J157" s="32">
        <f t="shared" ref="J157:L157" si="77">J146+J156</f>
        <v>1451.576</v>
      </c>
      <c r="K157" s="32"/>
      <c r="L157" s="32">
        <f t="shared" si="77"/>
        <v>208.20000000000002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127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128</v>
      </c>
      <c r="L158" s="40">
        <v>74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8.25" x14ac:dyDescent="0.25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5.5" x14ac:dyDescent="0.25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92</v>
      </c>
      <c r="L162" s="43">
        <v>21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129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130</v>
      </c>
      <c r="L166" s="43">
        <v>12</v>
      </c>
    </row>
    <row r="167" spans="1:12" ht="25.5" x14ac:dyDescent="0.25">
      <c r="A167" s="23"/>
      <c r="B167" s="15"/>
      <c r="C167" s="11"/>
      <c r="D167" s="7" t="s">
        <v>27</v>
      </c>
      <c r="E167" s="42" t="s">
        <v>131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132</v>
      </c>
      <c r="L167" s="43">
        <v>21</v>
      </c>
    </row>
    <row r="168" spans="1:12" ht="51" x14ac:dyDescent="0.25">
      <c r="A168" s="23"/>
      <c r="B168" s="15"/>
      <c r="C168" s="11"/>
      <c r="D168" s="7" t="s">
        <v>28</v>
      </c>
      <c r="E168" s="42" t="s">
        <v>133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134</v>
      </c>
      <c r="L168" s="43">
        <v>56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135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5.5" x14ac:dyDescent="0.25">
      <c r="A171" s="23"/>
      <c r="B171" s="15"/>
      <c r="C171" s="11"/>
      <c r="D171" s="7" t="s">
        <v>31</v>
      </c>
      <c r="E171" s="42" t="s">
        <v>55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56</v>
      </c>
      <c r="L171" s="43">
        <v>2.13</v>
      </c>
    </row>
    <row r="172" spans="1:12" ht="25.5" x14ac:dyDescent="0.25">
      <c r="A172" s="23"/>
      <c r="B172" s="15"/>
      <c r="C172" s="11"/>
      <c r="D172" s="7" t="s">
        <v>32</v>
      </c>
      <c r="E172" s="42" t="s">
        <v>57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58</v>
      </c>
      <c r="L172" s="43">
        <v>2.8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136</v>
      </c>
      <c r="F177" s="40">
        <v>215</v>
      </c>
      <c r="G177" s="40">
        <v>8.5519999999999996</v>
      </c>
      <c r="H177" s="40">
        <v>10.291</v>
      </c>
      <c r="I177" s="40">
        <v>29.423999999999999</v>
      </c>
      <c r="J177" s="40">
        <v>284.52600000000001</v>
      </c>
      <c r="K177" s="41" t="s">
        <v>137</v>
      </c>
      <c r="L177" s="40">
        <v>30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8.25" x14ac:dyDescent="0.25">
      <c r="A180" s="23"/>
      <c r="B180" s="15"/>
      <c r="C180" s="11"/>
      <c r="D180" s="7" t="s">
        <v>23</v>
      </c>
      <c r="E180" s="42" t="s">
        <v>63</v>
      </c>
      <c r="F180" s="43">
        <v>53</v>
      </c>
      <c r="G180" s="43">
        <v>3.274</v>
      </c>
      <c r="H180" s="43">
        <v>0.42499999999999999</v>
      </c>
      <c r="I180" s="43">
        <v>26.367000000000001</v>
      </c>
      <c r="J180" s="43">
        <v>122.389</v>
      </c>
      <c r="K180" s="44" t="s">
        <v>43</v>
      </c>
      <c r="L180" s="43">
        <v>4.2</v>
      </c>
    </row>
    <row r="181" spans="1:12" ht="25.5" x14ac:dyDescent="0.25">
      <c r="A181" s="23"/>
      <c r="B181" s="15"/>
      <c r="C181" s="11"/>
      <c r="D181" s="7" t="s">
        <v>24</v>
      </c>
      <c r="E181" s="42" t="s">
        <v>59</v>
      </c>
      <c r="F181" s="43">
        <v>90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558</v>
      </c>
      <c r="G184" s="19">
        <f t="shared" ref="G184:J184" si="86">SUM(G177:G183)</f>
        <v>16.675999999999998</v>
      </c>
      <c r="H184" s="19">
        <f t="shared" si="86"/>
        <v>14.701000000000001</v>
      </c>
      <c r="I184" s="19">
        <f t="shared" si="86"/>
        <v>77.539000000000001</v>
      </c>
      <c r="J184" s="19">
        <f t="shared" si="86"/>
        <v>549.17700000000002</v>
      </c>
      <c r="K184" s="25"/>
      <c r="L184" s="19">
        <f t="shared" ref="L184" si="87">SUM(L177:L183)</f>
        <v>78.2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138</v>
      </c>
      <c r="L185" s="43">
        <v>40</v>
      </c>
    </row>
    <row r="186" spans="1:12" ht="25.5" x14ac:dyDescent="0.25">
      <c r="A186" s="23"/>
      <c r="B186" s="15"/>
      <c r="C186" s="11"/>
      <c r="D186" s="7" t="s">
        <v>27</v>
      </c>
      <c r="E186" s="42" t="s">
        <v>139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140</v>
      </c>
      <c r="L186" s="43">
        <v>14</v>
      </c>
    </row>
    <row r="187" spans="1:12" ht="38.25" x14ac:dyDescent="0.25">
      <c r="A187" s="23"/>
      <c r="B187" s="15"/>
      <c r="C187" s="11"/>
      <c r="D187" s="7" t="s">
        <v>28</v>
      </c>
      <c r="E187" s="42" t="s">
        <v>141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142</v>
      </c>
      <c r="L187" s="43">
        <v>66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54</v>
      </c>
      <c r="L189" s="43">
        <v>10</v>
      </c>
    </row>
    <row r="190" spans="1:12" ht="25.5" x14ac:dyDescent="0.25">
      <c r="A190" s="23"/>
      <c r="B190" s="15"/>
      <c r="C190" s="11"/>
      <c r="D190" s="7" t="s">
        <v>31</v>
      </c>
      <c r="E190" s="42" t="s">
        <v>55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56</v>
      </c>
      <c r="L190" s="43">
        <v>2.7</v>
      </c>
    </row>
    <row r="191" spans="1:12" ht="25.5" x14ac:dyDescent="0.25">
      <c r="A191" s="23"/>
      <c r="B191" s="15"/>
      <c r="C191" s="11"/>
      <c r="D191" s="7" t="s">
        <v>32</v>
      </c>
      <c r="E191" s="42" t="s">
        <v>57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58</v>
      </c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1503</v>
      </c>
      <c r="G195" s="32">
        <f t="shared" ref="G195" si="90">G184+G194</f>
        <v>49.694000000000003</v>
      </c>
      <c r="H195" s="32">
        <f t="shared" ref="H195" si="91">H184+H194</f>
        <v>47.771000000000001</v>
      </c>
      <c r="I195" s="32">
        <f t="shared" ref="I195" si="92">I184+I194</f>
        <v>227.88400000000001</v>
      </c>
      <c r="J195" s="32">
        <f t="shared" ref="J195:L195" si="93">J184+J194</f>
        <v>1580.2600000000002</v>
      </c>
      <c r="K195" s="32"/>
      <c r="L195" s="32">
        <f t="shared" si="93"/>
        <v>214.2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1528.7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48.395799999999994</v>
      </c>
      <c r="H196" s="34">
        <f t="shared" si="94"/>
        <v>47.909100000000009</v>
      </c>
      <c r="I196" s="34">
        <f t="shared" si="94"/>
        <v>210.9795</v>
      </c>
      <c r="J196" s="34">
        <f t="shared" si="94"/>
        <v>1491.7460000000001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208.91300000000001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Teacher2022</cp:lastModifiedBy>
  <dcterms:created xsi:type="dcterms:W3CDTF">2022-05-16T14:23:56Z</dcterms:created>
  <dcterms:modified xsi:type="dcterms:W3CDTF">2024-01-31T03:30:46Z</dcterms:modified>
</cp:coreProperties>
</file>